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8565" yWindow="-105" windowWidth="23250" windowHeight="12570"/>
  </bookViews>
  <sheets>
    <sheet name="見積様式11-2" sheetId="4" r:id="rId1"/>
  </sheets>
  <definedNames>
    <definedName name="_xlnm._FilterDatabase" localSheetId="0" hidden="1">'見積様式11-2'!#REF!</definedName>
    <definedName name="_xlnm.Print_Area" localSheetId="0">'見積様式11-2'!$A$1:$I$47</definedName>
    <definedName name="_xlnm.Print_Titles" localSheetId="0">'見積様式11-2'!$13:$13</definedName>
  </definedNames>
  <calcPr calcId="145621"/>
</workbook>
</file>

<file path=xl/calcChain.xml><?xml version="1.0" encoding="utf-8"?>
<calcChain xmlns="http://schemas.openxmlformats.org/spreadsheetml/2006/main">
  <c r="G34" i="4" l="1"/>
  <c r="H34" i="4"/>
  <c r="H22" i="4"/>
  <c r="G22" i="4"/>
  <c r="G41" i="4" l="1"/>
  <c r="H41" i="4"/>
  <c r="G42" i="4" l="1"/>
  <c r="G44" i="4" l="1"/>
  <c r="G45" i="4" s="1"/>
  <c r="H44" i="4"/>
  <c r="H45" i="4" s="1"/>
</calcChain>
</file>

<file path=xl/sharedStrings.xml><?xml version="1.0" encoding="utf-8"?>
<sst xmlns="http://schemas.openxmlformats.org/spreadsheetml/2006/main" count="60" uniqueCount="57">
  <si>
    <t>住所</t>
    <phoneticPr fontId="2"/>
  </si>
  <si>
    <t>印</t>
    <rPh sb="0" eb="1">
      <t>イン</t>
    </rPh>
    <phoneticPr fontId="2"/>
  </si>
  <si>
    <t>担当</t>
    <phoneticPr fontId="2"/>
  </si>
  <si>
    <t>電話番号</t>
    <phoneticPr fontId="2"/>
  </si>
  <si>
    <t>No.</t>
    <phoneticPr fontId="2"/>
  </si>
  <si>
    <t>項目</t>
    <rPh sb="0" eb="2">
      <t>コウモク</t>
    </rPh>
    <phoneticPr fontId="2"/>
  </si>
  <si>
    <t>標準金額</t>
    <rPh sb="0" eb="2">
      <t>ヒョウジュン</t>
    </rPh>
    <rPh sb="2" eb="4">
      <t>キンガク</t>
    </rPh>
    <phoneticPr fontId="2"/>
  </si>
  <si>
    <t>提供金額</t>
    <rPh sb="0" eb="2">
      <t>テイキョウ</t>
    </rPh>
    <rPh sb="2" eb="4">
      <t>キンガク</t>
    </rPh>
    <phoneticPr fontId="2"/>
  </si>
  <si>
    <t>備考</t>
    <rPh sb="0" eb="2">
      <t>ビコウ</t>
    </rPh>
    <phoneticPr fontId="2"/>
  </si>
  <si>
    <t>1-1</t>
    <phoneticPr fontId="2"/>
  </si>
  <si>
    <t>1-2</t>
    <phoneticPr fontId="2"/>
  </si>
  <si>
    <t>小計</t>
    <rPh sb="0" eb="2">
      <t>ショウケイ</t>
    </rPh>
    <phoneticPr fontId="2"/>
  </si>
  <si>
    <t>2-1</t>
    <phoneticPr fontId="2"/>
  </si>
  <si>
    <t>2-2</t>
    <phoneticPr fontId="2"/>
  </si>
  <si>
    <t>3-1</t>
    <phoneticPr fontId="2"/>
  </si>
  <si>
    <t>合計</t>
    <rPh sb="0" eb="2">
      <t>ゴウケイ</t>
    </rPh>
    <phoneticPr fontId="2"/>
  </si>
  <si>
    <t>値引き</t>
    <rPh sb="0" eb="2">
      <t>ネビ</t>
    </rPh>
    <phoneticPr fontId="2"/>
  </si>
  <si>
    <t>2-3</t>
  </si>
  <si>
    <t>2-4</t>
  </si>
  <si>
    <t>2-5</t>
  </si>
  <si>
    <t>2</t>
    <phoneticPr fontId="2"/>
  </si>
  <si>
    <t>1</t>
    <phoneticPr fontId="2"/>
  </si>
  <si>
    <t>3</t>
    <phoneticPr fontId="2"/>
  </si>
  <si>
    <t>3-5</t>
  </si>
  <si>
    <t>見積合計金額（税抜）</t>
    <rPh sb="0" eb="2">
      <t>ミツモリ</t>
    </rPh>
    <rPh sb="2" eb="4">
      <t>ゴウケイ</t>
    </rPh>
    <rPh sb="4" eb="6">
      <t>キンガク</t>
    </rPh>
    <rPh sb="7" eb="8">
      <t>ゼイ</t>
    </rPh>
    <rPh sb="8" eb="9">
      <t>ヌ</t>
    </rPh>
    <phoneticPr fontId="2"/>
  </si>
  <si>
    <t>商号または名称</t>
    <rPh sb="0" eb="2">
      <t>ショウゴウ</t>
    </rPh>
    <rPh sb="5" eb="7">
      <t>メイショウ</t>
    </rPh>
    <phoneticPr fontId="2"/>
  </si>
  <si>
    <t>保 守 見 積 書</t>
    <rPh sb="0" eb="1">
      <t>タモツ</t>
    </rPh>
    <rPh sb="2" eb="3">
      <t>マモル</t>
    </rPh>
    <rPh sb="4" eb="5">
      <t>ミ</t>
    </rPh>
    <rPh sb="6" eb="7">
      <t>セキ</t>
    </rPh>
    <rPh sb="8" eb="9">
      <t>ショ</t>
    </rPh>
    <phoneticPr fontId="4"/>
  </si>
  <si>
    <t>ハードウエア保守（年間費用）</t>
    <rPh sb="6" eb="8">
      <t>ホシュ</t>
    </rPh>
    <rPh sb="9" eb="11">
      <t>ネンカン</t>
    </rPh>
    <rPh sb="11" eb="13">
      <t>ヒヨウ</t>
    </rPh>
    <phoneticPr fontId="2"/>
  </si>
  <si>
    <t>導入システムに対するハードウエア保守
　（定期点検、スポット対応含む）</t>
    <rPh sb="0" eb="2">
      <t>ドウニュウ</t>
    </rPh>
    <rPh sb="7" eb="8">
      <t>タイ</t>
    </rPh>
    <rPh sb="16" eb="18">
      <t>ホシュ</t>
    </rPh>
    <rPh sb="21" eb="23">
      <t>テイキ</t>
    </rPh>
    <rPh sb="23" eb="25">
      <t>テンケン</t>
    </rPh>
    <rPh sb="30" eb="32">
      <t>タイオウ</t>
    </rPh>
    <rPh sb="32" eb="33">
      <t>フク</t>
    </rPh>
    <phoneticPr fontId="2"/>
  </si>
  <si>
    <t>サーバ：定期点検、スポット対応
　（SE対応についても24時間365日対応）</t>
    <rPh sb="4" eb="6">
      <t>テイキ</t>
    </rPh>
    <rPh sb="6" eb="8">
      <t>テンケン</t>
    </rPh>
    <rPh sb="13" eb="15">
      <t>タイオウ</t>
    </rPh>
    <rPh sb="20" eb="22">
      <t>タイオウ</t>
    </rPh>
    <rPh sb="29" eb="31">
      <t>ジカン</t>
    </rPh>
    <rPh sb="34" eb="35">
      <t>ニチ</t>
    </rPh>
    <rPh sb="35" eb="37">
      <t>タイオウ</t>
    </rPh>
    <phoneticPr fontId="2"/>
  </si>
  <si>
    <t>ソフトウエア保守（年間費用）</t>
    <rPh sb="6" eb="8">
      <t>ホシュ</t>
    </rPh>
    <rPh sb="9" eb="13">
      <t>ネンカ</t>
    </rPh>
    <phoneticPr fontId="2"/>
  </si>
  <si>
    <t>導入システムに対するミドルウエア保守
（ミドルウエアバージョンアップ含む）</t>
    <phoneticPr fontId="4"/>
  </si>
  <si>
    <t>ネットワーク保守費用</t>
    <rPh sb="6" eb="8">
      <t>ホシュ</t>
    </rPh>
    <rPh sb="8" eb="10">
      <t>ヒヨウ</t>
    </rPh>
    <phoneticPr fontId="2"/>
  </si>
  <si>
    <t>標準マスタ更新費用
（更新マスタ提供、現地対応含む）</t>
    <phoneticPr fontId="4"/>
  </si>
  <si>
    <t>2-6</t>
  </si>
  <si>
    <t>2-7</t>
  </si>
  <si>
    <t>3-2</t>
    <phoneticPr fontId="4"/>
  </si>
  <si>
    <t>3-3</t>
    <phoneticPr fontId="4"/>
  </si>
  <si>
    <t>3-4</t>
  </si>
  <si>
    <t>システム保守対応窓口
（24時間365日：障害・問合せ対応）</t>
    <rPh sb="4" eb="6">
      <t>ホシュ</t>
    </rPh>
    <rPh sb="21" eb="23">
      <t>ショウガイ</t>
    </rPh>
    <phoneticPr fontId="4"/>
  </si>
  <si>
    <t>医療法・診療報酬改正費用
（更新プログラム提供・更新マスタ提供、現地対応含む）</t>
    <rPh sb="4" eb="6">
      <t>シンリョウ</t>
    </rPh>
    <rPh sb="6" eb="8">
      <t>ホウシュウ</t>
    </rPh>
    <rPh sb="8" eb="10">
      <t>カイセイ</t>
    </rPh>
    <phoneticPr fontId="4"/>
  </si>
  <si>
    <t>ネットワーク保守対応
（リモート：平日８時半－17時半、主要機器：24時間365日）</t>
    <rPh sb="6" eb="8">
      <t>ホシュ</t>
    </rPh>
    <rPh sb="8" eb="10">
      <t>タイオウ</t>
    </rPh>
    <rPh sb="17" eb="19">
      <t>ヘイジツ</t>
    </rPh>
    <rPh sb="20" eb="22">
      <t>ジハン</t>
    </rPh>
    <rPh sb="25" eb="26">
      <t>ジ</t>
    </rPh>
    <rPh sb="26" eb="27">
      <t>ハン</t>
    </rPh>
    <rPh sb="28" eb="30">
      <t>シュヨウ</t>
    </rPh>
    <rPh sb="30" eb="32">
      <t>キキ</t>
    </rPh>
    <phoneticPr fontId="4"/>
  </si>
  <si>
    <t>令和　　年   　 月    　日</t>
    <rPh sb="0" eb="2">
      <t>レイワ</t>
    </rPh>
    <phoneticPr fontId="4"/>
  </si>
  <si>
    <t>（        ）      －</t>
    <phoneticPr fontId="2"/>
  </si>
  <si>
    <t>FAX番号</t>
    <phoneticPr fontId="2"/>
  </si>
  <si>
    <t>※保守見積書の金額は見積書（様式第11号）に含まない</t>
    <rPh sb="1" eb="3">
      <t>ホシュ</t>
    </rPh>
    <rPh sb="3" eb="6">
      <t>ミツモリショ</t>
    </rPh>
    <rPh sb="7" eb="9">
      <t>キンガク</t>
    </rPh>
    <rPh sb="10" eb="12">
      <t>ミツモリ</t>
    </rPh>
    <rPh sb="12" eb="13">
      <t>ショ</t>
    </rPh>
    <rPh sb="14" eb="16">
      <t>ヨウシキ</t>
    </rPh>
    <rPh sb="16" eb="17">
      <t>ダイ</t>
    </rPh>
    <rPh sb="19" eb="20">
      <t>ゴウ</t>
    </rPh>
    <rPh sb="22" eb="23">
      <t>フク</t>
    </rPh>
    <phoneticPr fontId="2"/>
  </si>
  <si>
    <t>見積合計金額（消費税額及び地方消費税額を含む）</t>
    <rPh sb="0" eb="2">
      <t>ミツモリ</t>
    </rPh>
    <rPh sb="2" eb="4">
      <t>ゴウケイ</t>
    </rPh>
    <rPh sb="4" eb="6">
      <t>キンガク</t>
    </rPh>
    <rPh sb="7" eb="10">
      <t>ショウヒゼイ</t>
    </rPh>
    <rPh sb="10" eb="11">
      <t>ガク</t>
    </rPh>
    <rPh sb="11" eb="12">
      <t>オヨ</t>
    </rPh>
    <rPh sb="13" eb="15">
      <t>チホウ</t>
    </rPh>
    <rPh sb="15" eb="18">
      <t>ショウヒゼイ</t>
    </rPh>
    <rPh sb="18" eb="19">
      <t>ガク</t>
    </rPh>
    <rPh sb="20" eb="21">
      <t>フク</t>
    </rPh>
    <phoneticPr fontId="2"/>
  </si>
  <si>
    <t>※項目１～３について明細書(任意様式）を別途添付</t>
    <rPh sb="1" eb="3">
      <t>コウモク</t>
    </rPh>
    <rPh sb="10" eb="12">
      <t>メイサイ</t>
    </rPh>
    <rPh sb="12" eb="13">
      <t>ショ</t>
    </rPh>
    <rPh sb="14" eb="16">
      <t>ニンイ</t>
    </rPh>
    <rPh sb="16" eb="18">
      <t>ヨウシキ</t>
    </rPh>
    <rPh sb="20" eb="22">
      <t>ベット</t>
    </rPh>
    <rPh sb="22" eb="24">
      <t>テンプ</t>
    </rPh>
    <phoneticPr fontId="2"/>
  </si>
  <si>
    <t>2-8</t>
  </si>
  <si>
    <t>2-9</t>
  </si>
  <si>
    <t>2-10</t>
  </si>
  <si>
    <t>様式 11－２</t>
    <phoneticPr fontId="4"/>
  </si>
  <si>
    <t>1-3</t>
    <phoneticPr fontId="4"/>
  </si>
  <si>
    <t>1-4</t>
    <phoneticPr fontId="4"/>
  </si>
  <si>
    <t>1-5</t>
    <phoneticPr fontId="4"/>
  </si>
  <si>
    <t>1-6</t>
    <phoneticPr fontId="4"/>
  </si>
  <si>
    <t>1-7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</si>
</sst>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.5"/>
      <name val="Century"/>
      <family val="1"/>
    </font>
    <font>
      <sz val="10.5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20"/>
      <name val="ＭＳ 明朝"/>
      <family val="1"/>
      <charset val="128"/>
    </font>
    <font>
      <sz val="2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78">
    <xf numFmtId="0" fontId="0" fillId="0" borderId="0" xfId="0"/>
    <xf numFmtId="0" fontId="5" fillId="0" borderId="0" xfId="0" applyFont="1" applyAlignment="1">
      <alignment horizontal="right"/>
    </xf>
    <xf numFmtId="0" fontId="5" fillId="0" borderId="0" xfId="0" applyFont="1"/>
    <xf numFmtId="0" fontId="3" fillId="0" borderId="0" xfId="0" applyFont="1" applyFill="1"/>
    <xf numFmtId="0" fontId="5" fillId="0" borderId="0" xfId="0" applyFont="1" applyAlignment="1"/>
    <xf numFmtId="49" fontId="3" fillId="0" borderId="0" xfId="0" applyNumberFormat="1" applyFont="1"/>
    <xf numFmtId="49" fontId="5" fillId="0" borderId="0" xfId="0" applyNumberFormat="1" applyFont="1"/>
    <xf numFmtId="0" fontId="5" fillId="0" borderId="0" xfId="0" applyFont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vertical="center"/>
    </xf>
    <xf numFmtId="38" fontId="5" fillId="2" borderId="8" xfId="1" applyFont="1" applyFill="1" applyBorder="1" applyAlignment="1">
      <alignment vertical="center"/>
    </xf>
    <xf numFmtId="38" fontId="5" fillId="2" borderId="9" xfId="1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49" fontId="5" fillId="0" borderId="6" xfId="0" applyNumberFormat="1" applyFont="1" applyBorder="1" applyAlignment="1">
      <alignment horizontal="left" vertical="center"/>
    </xf>
    <xf numFmtId="38" fontId="5" fillId="0" borderId="10" xfId="1" applyFont="1" applyBorder="1" applyAlignment="1">
      <alignment vertical="center"/>
    </xf>
    <xf numFmtId="38" fontId="5" fillId="0" borderId="11" xfId="1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38" fontId="5" fillId="0" borderId="16" xfId="1" applyFont="1" applyBorder="1" applyAlignment="1">
      <alignment vertical="center"/>
    </xf>
    <xf numFmtId="38" fontId="5" fillId="0" borderId="17" xfId="1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38" fontId="5" fillId="0" borderId="20" xfId="1" applyFont="1" applyBorder="1" applyAlignment="1">
      <alignment vertical="center"/>
    </xf>
    <xf numFmtId="38" fontId="5" fillId="0" borderId="21" xfId="1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38" fontId="5" fillId="2" borderId="22" xfId="1" applyFont="1" applyFill="1" applyBorder="1" applyAlignment="1">
      <alignment vertical="center"/>
    </xf>
    <xf numFmtId="49" fontId="5" fillId="0" borderId="19" xfId="0" applyNumberFormat="1" applyFont="1" applyBorder="1" applyAlignment="1">
      <alignment horizontal="center" vertical="center"/>
    </xf>
    <xf numFmtId="38" fontId="5" fillId="0" borderId="23" xfId="1" applyFont="1" applyBorder="1" applyAlignment="1">
      <alignment vertical="center"/>
    </xf>
    <xf numFmtId="49" fontId="5" fillId="0" borderId="24" xfId="0" applyNumberFormat="1" applyFont="1" applyBorder="1" applyAlignment="1">
      <alignment horizontal="left" vertical="center"/>
    </xf>
    <xf numFmtId="38" fontId="5" fillId="0" borderId="25" xfId="1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6" fontId="5" fillId="0" borderId="14" xfId="1" applyNumberFormat="1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6" fontId="5" fillId="0" borderId="16" xfId="1" applyNumberFormat="1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6" fontId="6" fillId="0" borderId="0" xfId="1" applyNumberFormat="1" applyFont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6" fontId="5" fillId="0" borderId="38" xfId="1" applyNumberFormat="1" applyFont="1" applyBorder="1" applyAlignment="1">
      <alignment vertical="center"/>
    </xf>
    <xf numFmtId="6" fontId="5" fillId="0" borderId="20" xfId="1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6" fontId="5" fillId="0" borderId="39" xfId="1" applyNumberFormat="1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38" fontId="5" fillId="0" borderId="32" xfId="1" applyFont="1" applyBorder="1" applyAlignment="1">
      <alignment vertical="center"/>
    </xf>
    <xf numFmtId="0" fontId="5" fillId="0" borderId="11" xfId="0" applyFont="1" applyFill="1" applyBorder="1" applyAlignment="1">
      <alignment horizontal="left" vertical="center"/>
    </xf>
    <xf numFmtId="0" fontId="5" fillId="0" borderId="27" xfId="0" applyFont="1" applyFill="1" applyBorder="1" applyAlignment="1">
      <alignment horizontal="left" vertical="center"/>
    </xf>
    <xf numFmtId="0" fontId="5" fillId="0" borderId="23" xfId="0" applyFont="1" applyFill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0" fontId="5" fillId="2" borderId="8" xfId="0" applyFont="1" applyFill="1" applyBorder="1" applyAlignment="1">
      <alignment vertical="center"/>
    </xf>
    <xf numFmtId="0" fontId="5" fillId="0" borderId="21" xfId="0" applyFont="1" applyBorder="1" applyAlignment="1">
      <alignment horizontal="right" vertical="center"/>
    </xf>
    <xf numFmtId="0" fontId="5" fillId="0" borderId="36" xfId="0" applyFont="1" applyBorder="1" applyAlignment="1">
      <alignment horizontal="right" vertical="center"/>
    </xf>
    <xf numFmtId="0" fontId="5" fillId="0" borderId="37" xfId="0" applyFont="1" applyBorder="1" applyAlignment="1">
      <alignment horizontal="right" vertical="center"/>
    </xf>
    <xf numFmtId="0" fontId="5" fillId="2" borderId="9" xfId="0" applyFont="1" applyFill="1" applyBorder="1" applyAlignment="1">
      <alignment vertical="center"/>
    </xf>
    <xf numFmtId="0" fontId="5" fillId="2" borderId="28" xfId="0" applyFont="1" applyFill="1" applyBorder="1" applyAlignment="1">
      <alignment vertical="center"/>
    </xf>
    <xf numFmtId="0" fontId="5" fillId="2" borderId="22" xfId="0" applyFont="1" applyFill="1" applyBorder="1" applyAlignment="1">
      <alignment vertical="center"/>
    </xf>
    <xf numFmtId="0" fontId="5" fillId="0" borderId="11" xfId="0" applyFont="1" applyFill="1" applyBorder="1" applyAlignment="1">
      <alignment horizontal="left" vertical="center" wrapText="1"/>
    </xf>
    <xf numFmtId="0" fontId="5" fillId="0" borderId="29" xfId="0" applyFont="1" applyBorder="1" applyAlignment="1">
      <alignment horizontal="right" vertical="center"/>
    </xf>
    <xf numFmtId="0" fontId="5" fillId="0" borderId="28" xfId="0" applyFont="1" applyBorder="1" applyAlignment="1">
      <alignment vertical="center"/>
    </xf>
    <xf numFmtId="0" fontId="5" fillId="0" borderId="22" xfId="0" applyFont="1" applyBorder="1" applyAlignment="1">
      <alignment vertical="center"/>
    </xf>
    <xf numFmtId="0" fontId="5" fillId="0" borderId="30" xfId="0" applyFont="1" applyBorder="1" applyAlignment="1">
      <alignment horizontal="right" vertical="center"/>
    </xf>
    <xf numFmtId="0" fontId="5" fillId="0" borderId="31" xfId="0" applyFont="1" applyBorder="1" applyAlignment="1">
      <alignment vertical="center"/>
    </xf>
    <xf numFmtId="0" fontId="5" fillId="0" borderId="32" xfId="0" applyFont="1" applyBorder="1" applyAlignment="1">
      <alignment vertical="center"/>
    </xf>
    <xf numFmtId="0" fontId="5" fillId="0" borderId="33" xfId="0" applyFont="1" applyBorder="1" applyAlignment="1">
      <alignment horizontal="right" vertical="center"/>
    </xf>
    <xf numFmtId="0" fontId="5" fillId="0" borderId="33" xfId="0" applyFont="1" applyBorder="1" applyAlignment="1">
      <alignment vertical="center"/>
    </xf>
    <xf numFmtId="0" fontId="5" fillId="0" borderId="34" xfId="0" applyFont="1" applyBorder="1" applyAlignment="1">
      <alignment vertical="center"/>
    </xf>
    <xf numFmtId="0" fontId="5" fillId="0" borderId="20" xfId="0" applyFont="1" applyBorder="1" applyAlignment="1">
      <alignment horizontal="right" vertical="center"/>
    </xf>
    <xf numFmtId="0" fontId="5" fillId="0" borderId="10" xfId="0" applyFont="1" applyBorder="1" applyAlignment="1">
      <alignment vertical="center" wrapText="1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horizontal="left" vertical="center" wrapText="1"/>
    </xf>
    <xf numFmtId="49" fontId="7" fillId="0" borderId="0" xfId="0" applyNumberFormat="1" applyFont="1" applyAlignment="1">
      <alignment horizontal="center"/>
    </xf>
    <xf numFmtId="49" fontId="8" fillId="0" borderId="0" xfId="0" applyNumberFormat="1" applyFont="1" applyAlignment="1"/>
    <xf numFmtId="0" fontId="5" fillId="0" borderId="2" xfId="0" applyFont="1" applyFill="1" applyBorder="1" applyAlignment="1">
      <alignment horizontal="center" vertical="center"/>
    </xf>
    <xf numFmtId="0" fontId="5" fillId="0" borderId="11" xfId="0" applyFont="1" applyBorder="1" applyAlignment="1">
      <alignment vertical="center" wrapText="1"/>
    </xf>
    <xf numFmtId="0" fontId="5" fillId="0" borderId="27" xfId="0" applyFont="1" applyBorder="1" applyAlignment="1">
      <alignment vertical="center"/>
    </xf>
    <xf numFmtId="0" fontId="5" fillId="0" borderId="23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552450</xdr:colOff>
      <xdr:row>6</xdr:row>
      <xdr:rowOff>123825</xdr:rowOff>
    </xdr:from>
    <xdr:to>
      <xdr:col>8</xdr:col>
      <xdr:colOff>838200</xdr:colOff>
      <xdr:row>8</xdr:row>
      <xdr:rowOff>66675</xdr:rowOff>
    </xdr:to>
    <xdr:sp macro="" textlink="">
      <xdr:nvSpPr>
        <xdr:cNvPr id="2" name="円/楕円 1"/>
        <xdr:cNvSpPr/>
      </xdr:nvSpPr>
      <xdr:spPr>
        <a:xfrm>
          <a:off x="8010525" y="1333500"/>
          <a:ext cx="285750" cy="285750"/>
        </a:xfrm>
        <a:prstGeom prst="ellipse">
          <a:avLst/>
        </a:prstGeom>
        <a:noFill/>
        <a:ln w="6350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I47"/>
  <sheetViews>
    <sheetView tabSelected="1" view="pageBreakPreview" zoomScaleNormal="100" workbookViewId="0">
      <selection activeCell="E10" sqref="E10"/>
    </sheetView>
  </sheetViews>
  <sheetFormatPr defaultColWidth="9" defaultRowHeight="13.5"/>
  <cols>
    <col min="1" max="1" width="5.375" style="6" customWidth="1"/>
    <col min="2" max="4" width="9" style="2"/>
    <col min="5" max="5" width="26.75" style="2" customWidth="1"/>
    <col min="6" max="6" width="9.5" style="2" customWidth="1"/>
    <col min="7" max="8" width="14.625" style="2" customWidth="1"/>
    <col min="9" max="9" width="18.125" style="2" customWidth="1"/>
    <col min="10" max="16384" width="9" style="2"/>
  </cols>
  <sheetData>
    <row r="1" spans="1:9">
      <c r="A1" s="3" t="s">
        <v>51</v>
      </c>
    </row>
    <row r="2" spans="1:9">
      <c r="A2" s="5"/>
      <c r="I2" s="1" t="s">
        <v>42</v>
      </c>
    </row>
    <row r="3" spans="1:9" ht="27.75" customHeight="1">
      <c r="A3" s="72" t="s">
        <v>26</v>
      </c>
      <c r="B3" s="73"/>
      <c r="C3" s="73"/>
      <c r="D3" s="73"/>
      <c r="E3" s="73"/>
      <c r="F3" s="73"/>
      <c r="G3" s="73"/>
      <c r="H3" s="73"/>
      <c r="I3" s="73"/>
    </row>
    <row r="5" spans="1:9">
      <c r="G5" s="2" t="s">
        <v>0</v>
      </c>
    </row>
    <row r="7" spans="1:9">
      <c r="G7" s="2" t="s">
        <v>25</v>
      </c>
      <c r="H7" s="4"/>
      <c r="I7" s="1"/>
    </row>
    <row r="8" spans="1:9">
      <c r="H8" s="4"/>
      <c r="I8" s="7" t="s">
        <v>1</v>
      </c>
    </row>
    <row r="9" spans="1:9">
      <c r="G9" s="2" t="s">
        <v>2</v>
      </c>
    </row>
    <row r="10" spans="1:9">
      <c r="G10" s="2" t="s">
        <v>3</v>
      </c>
      <c r="H10" s="2" t="s">
        <v>43</v>
      </c>
    </row>
    <row r="11" spans="1:9">
      <c r="G11" s="2" t="s">
        <v>44</v>
      </c>
      <c r="H11" s="2" t="s">
        <v>43</v>
      </c>
    </row>
    <row r="13" spans="1:9" ht="15" customHeight="1">
      <c r="A13" s="8" t="s">
        <v>4</v>
      </c>
      <c r="B13" s="74" t="s">
        <v>5</v>
      </c>
      <c r="C13" s="74"/>
      <c r="D13" s="74"/>
      <c r="E13" s="74"/>
      <c r="F13" s="74"/>
      <c r="G13" s="37" t="s">
        <v>6</v>
      </c>
      <c r="H13" s="9" t="s">
        <v>7</v>
      </c>
      <c r="I13" s="10" t="s">
        <v>8</v>
      </c>
    </row>
    <row r="14" spans="1:9">
      <c r="A14" s="11" t="s">
        <v>21</v>
      </c>
      <c r="B14" s="51" t="s">
        <v>27</v>
      </c>
      <c r="C14" s="51"/>
      <c r="D14" s="51"/>
      <c r="E14" s="51"/>
      <c r="F14" s="51"/>
      <c r="G14" s="12"/>
      <c r="H14" s="13"/>
      <c r="I14" s="14"/>
    </row>
    <row r="15" spans="1:9" ht="27" customHeight="1">
      <c r="A15" s="15" t="s">
        <v>9</v>
      </c>
      <c r="B15" s="75" t="s">
        <v>28</v>
      </c>
      <c r="C15" s="76"/>
      <c r="D15" s="76"/>
      <c r="E15" s="76"/>
      <c r="F15" s="77"/>
      <c r="G15" s="16"/>
      <c r="H15" s="17"/>
      <c r="I15" s="18"/>
    </row>
    <row r="16" spans="1:9" ht="27" customHeight="1">
      <c r="A16" s="15" t="s">
        <v>10</v>
      </c>
      <c r="B16" s="75" t="s">
        <v>29</v>
      </c>
      <c r="C16" s="76"/>
      <c r="D16" s="76"/>
      <c r="E16" s="76"/>
      <c r="F16" s="77"/>
      <c r="G16" s="16"/>
      <c r="H16" s="17"/>
      <c r="I16" s="18"/>
    </row>
    <row r="17" spans="1:9" ht="27" customHeight="1">
      <c r="A17" s="15" t="s">
        <v>52</v>
      </c>
      <c r="B17" s="48"/>
      <c r="C17" s="49"/>
      <c r="D17" s="49"/>
      <c r="E17" s="49"/>
      <c r="F17" s="50"/>
      <c r="G17" s="19"/>
      <c r="H17" s="20"/>
      <c r="I17" s="21"/>
    </row>
    <row r="18" spans="1:9" ht="27" customHeight="1">
      <c r="A18" s="15" t="s">
        <v>53</v>
      </c>
      <c r="B18" s="48"/>
      <c r="C18" s="49"/>
      <c r="D18" s="49"/>
      <c r="E18" s="49"/>
      <c r="F18" s="50"/>
      <c r="G18" s="19"/>
      <c r="H18" s="20"/>
      <c r="I18" s="21"/>
    </row>
    <row r="19" spans="1:9" ht="27" customHeight="1">
      <c r="A19" s="15" t="s">
        <v>54</v>
      </c>
      <c r="B19" s="48"/>
      <c r="C19" s="49"/>
      <c r="D19" s="49"/>
      <c r="E19" s="49"/>
      <c r="F19" s="50"/>
      <c r="G19" s="19"/>
      <c r="H19" s="20"/>
      <c r="I19" s="21"/>
    </row>
    <row r="20" spans="1:9" ht="27" customHeight="1">
      <c r="A20" s="15" t="s">
        <v>55</v>
      </c>
      <c r="B20" s="48"/>
      <c r="C20" s="49"/>
      <c r="D20" s="49"/>
      <c r="E20" s="49"/>
      <c r="F20" s="50"/>
      <c r="G20" s="19"/>
      <c r="H20" s="20"/>
      <c r="I20" s="21"/>
    </row>
    <row r="21" spans="1:9" ht="27" customHeight="1">
      <c r="A21" s="15" t="s">
        <v>56</v>
      </c>
      <c r="B21" s="48"/>
      <c r="C21" s="49"/>
      <c r="D21" s="49"/>
      <c r="E21" s="49"/>
      <c r="F21" s="50"/>
      <c r="G21" s="19"/>
      <c r="H21" s="20"/>
      <c r="I21" s="21"/>
    </row>
    <row r="22" spans="1:9">
      <c r="A22" s="26"/>
      <c r="B22" s="68" t="s">
        <v>11</v>
      </c>
      <c r="C22" s="68"/>
      <c r="D22" s="68"/>
      <c r="E22" s="68"/>
      <c r="F22" s="68"/>
      <c r="G22" s="22">
        <f>SUM(G15:G21)</f>
        <v>0</v>
      </c>
      <c r="H22" s="23">
        <f>SUM(H15:H21)</f>
        <v>0</v>
      </c>
      <c r="I22" s="24"/>
    </row>
    <row r="23" spans="1:9">
      <c r="A23" s="11" t="s">
        <v>20</v>
      </c>
      <c r="B23" s="51" t="s">
        <v>30</v>
      </c>
      <c r="C23" s="51"/>
      <c r="D23" s="51"/>
      <c r="E23" s="51"/>
      <c r="F23" s="51"/>
      <c r="G23" s="12"/>
      <c r="H23" s="13"/>
      <c r="I23" s="14"/>
    </row>
    <row r="24" spans="1:9" ht="27" customHeight="1">
      <c r="A24" s="15" t="s">
        <v>12</v>
      </c>
      <c r="B24" s="69" t="s">
        <v>39</v>
      </c>
      <c r="C24" s="70"/>
      <c r="D24" s="70"/>
      <c r="E24" s="70"/>
      <c r="F24" s="70"/>
      <c r="G24" s="16"/>
      <c r="H24" s="17"/>
      <c r="I24" s="18"/>
    </row>
    <row r="25" spans="1:9" ht="27" customHeight="1">
      <c r="A25" s="15" t="s">
        <v>13</v>
      </c>
      <c r="B25" s="69" t="s">
        <v>31</v>
      </c>
      <c r="C25" s="70"/>
      <c r="D25" s="70"/>
      <c r="E25" s="70"/>
      <c r="F25" s="70"/>
      <c r="G25" s="16"/>
      <c r="H25" s="17"/>
      <c r="I25" s="18"/>
    </row>
    <row r="26" spans="1:9" ht="27" customHeight="1">
      <c r="A26" s="15" t="s">
        <v>17</v>
      </c>
      <c r="B26" s="71" t="s">
        <v>40</v>
      </c>
      <c r="C26" s="49"/>
      <c r="D26" s="49"/>
      <c r="E26" s="49"/>
      <c r="F26" s="50"/>
      <c r="G26" s="19"/>
      <c r="H26" s="20"/>
      <c r="I26" s="21"/>
    </row>
    <row r="27" spans="1:9" ht="27" customHeight="1">
      <c r="A27" s="15" t="s">
        <v>18</v>
      </c>
      <c r="B27" s="71" t="s">
        <v>33</v>
      </c>
      <c r="C27" s="49"/>
      <c r="D27" s="49"/>
      <c r="E27" s="49"/>
      <c r="F27" s="50"/>
      <c r="G27" s="19"/>
      <c r="H27" s="20"/>
      <c r="I27" s="21"/>
    </row>
    <row r="28" spans="1:9" ht="27" customHeight="1">
      <c r="A28" s="15" t="s">
        <v>19</v>
      </c>
      <c r="B28" s="48"/>
      <c r="C28" s="49"/>
      <c r="D28" s="49"/>
      <c r="E28" s="49"/>
      <c r="F28" s="50"/>
      <c r="G28" s="19"/>
      <c r="H28" s="20"/>
      <c r="I28" s="21"/>
    </row>
    <row r="29" spans="1:9" ht="27" customHeight="1">
      <c r="A29" s="15" t="s">
        <v>34</v>
      </c>
      <c r="B29" s="45"/>
      <c r="C29" s="46"/>
      <c r="D29" s="46"/>
      <c r="E29" s="46"/>
      <c r="F29" s="47"/>
      <c r="G29" s="27"/>
      <c r="H29" s="17"/>
      <c r="I29" s="18"/>
    </row>
    <row r="30" spans="1:9" ht="27" customHeight="1">
      <c r="A30" s="15" t="s">
        <v>35</v>
      </c>
      <c r="B30" s="45"/>
      <c r="C30" s="46"/>
      <c r="D30" s="46"/>
      <c r="E30" s="46"/>
      <c r="F30" s="47"/>
      <c r="G30" s="27"/>
      <c r="H30" s="17"/>
      <c r="I30" s="18"/>
    </row>
    <row r="31" spans="1:9" ht="27" customHeight="1">
      <c r="A31" s="15" t="s">
        <v>48</v>
      </c>
      <c r="B31" s="45"/>
      <c r="C31" s="46"/>
      <c r="D31" s="46"/>
      <c r="E31" s="46"/>
      <c r="F31" s="47"/>
      <c r="G31" s="44"/>
      <c r="H31" s="20"/>
      <c r="I31" s="21"/>
    </row>
    <row r="32" spans="1:9" ht="27" customHeight="1">
      <c r="A32" s="15" t="s">
        <v>49</v>
      </c>
      <c r="B32" s="45"/>
      <c r="C32" s="46"/>
      <c r="D32" s="46"/>
      <c r="E32" s="46"/>
      <c r="F32" s="47"/>
      <c r="G32" s="44"/>
      <c r="H32" s="20"/>
      <c r="I32" s="21"/>
    </row>
    <row r="33" spans="1:9" ht="27" customHeight="1">
      <c r="A33" s="15" t="s">
        <v>50</v>
      </c>
      <c r="B33" s="45"/>
      <c r="C33" s="46"/>
      <c r="D33" s="46"/>
      <c r="E33" s="46"/>
      <c r="F33" s="47"/>
      <c r="G33" s="44"/>
      <c r="H33" s="20"/>
      <c r="I33" s="21"/>
    </row>
    <row r="34" spans="1:9">
      <c r="A34" s="26"/>
      <c r="B34" s="52" t="s">
        <v>11</v>
      </c>
      <c r="C34" s="53"/>
      <c r="D34" s="53"/>
      <c r="E34" s="53"/>
      <c r="F34" s="54"/>
      <c r="G34" s="22">
        <f>SUM(G24:G28)</f>
        <v>0</v>
      </c>
      <c r="H34" s="23">
        <f>SUM(H24:H28)</f>
        <v>0</v>
      </c>
      <c r="I34" s="24"/>
    </row>
    <row r="35" spans="1:9">
      <c r="A35" s="11" t="s">
        <v>22</v>
      </c>
      <c r="B35" s="55" t="s">
        <v>32</v>
      </c>
      <c r="C35" s="56"/>
      <c r="D35" s="56"/>
      <c r="E35" s="56"/>
      <c r="F35" s="57"/>
      <c r="G35" s="25"/>
      <c r="H35" s="13"/>
      <c r="I35" s="14"/>
    </row>
    <row r="36" spans="1:9" ht="27" customHeight="1">
      <c r="A36" s="15" t="s">
        <v>14</v>
      </c>
      <c r="B36" s="58" t="s">
        <v>41</v>
      </c>
      <c r="C36" s="46"/>
      <c r="D36" s="46"/>
      <c r="E36" s="46"/>
      <c r="F36" s="47"/>
      <c r="G36" s="27"/>
      <c r="H36" s="17"/>
      <c r="I36" s="18"/>
    </row>
    <row r="37" spans="1:9" ht="27" customHeight="1">
      <c r="A37" s="15" t="s">
        <v>36</v>
      </c>
      <c r="B37" s="45"/>
      <c r="C37" s="46"/>
      <c r="D37" s="46"/>
      <c r="E37" s="46"/>
      <c r="F37" s="47"/>
      <c r="G37" s="27"/>
      <c r="H37" s="17"/>
      <c r="I37" s="18"/>
    </row>
    <row r="38" spans="1:9" ht="27" customHeight="1">
      <c r="A38" s="15" t="s">
        <v>37</v>
      </c>
      <c r="B38" s="45"/>
      <c r="C38" s="46"/>
      <c r="D38" s="46"/>
      <c r="E38" s="46"/>
      <c r="F38" s="47"/>
      <c r="G38" s="27"/>
      <c r="H38" s="17"/>
      <c r="I38" s="18"/>
    </row>
    <row r="39" spans="1:9" ht="27" customHeight="1">
      <c r="A39" s="15" t="s">
        <v>38</v>
      </c>
      <c r="B39" s="45"/>
      <c r="C39" s="46"/>
      <c r="D39" s="46"/>
      <c r="E39" s="46"/>
      <c r="F39" s="47"/>
      <c r="G39" s="27"/>
      <c r="H39" s="17"/>
      <c r="I39" s="18"/>
    </row>
    <row r="40" spans="1:9" ht="27" customHeight="1">
      <c r="A40" s="15" t="s">
        <v>23</v>
      </c>
      <c r="B40" s="45"/>
      <c r="C40" s="46"/>
      <c r="D40" s="46"/>
      <c r="E40" s="46"/>
      <c r="F40" s="47"/>
      <c r="G40" s="27"/>
      <c r="H40" s="17"/>
      <c r="I40" s="18"/>
    </row>
    <row r="41" spans="1:9">
      <c r="A41" s="28"/>
      <c r="B41" s="52" t="s">
        <v>11</v>
      </c>
      <c r="C41" s="53"/>
      <c r="D41" s="53"/>
      <c r="E41" s="53"/>
      <c r="F41" s="54"/>
      <c r="G41" s="29">
        <f>SUM(G36:G38)</f>
        <v>0</v>
      </c>
      <c r="H41" s="29">
        <f>SUM(H36:H38)</f>
        <v>0</v>
      </c>
      <c r="I41" s="30"/>
    </row>
    <row r="42" spans="1:9">
      <c r="A42" s="59" t="s">
        <v>15</v>
      </c>
      <c r="B42" s="60"/>
      <c r="C42" s="60"/>
      <c r="D42" s="60"/>
      <c r="E42" s="60"/>
      <c r="F42" s="61"/>
      <c r="G42" s="31">
        <f>G22+G34+G41</f>
        <v>0</v>
      </c>
      <c r="H42" s="31"/>
      <c r="I42" s="32"/>
    </row>
    <row r="43" spans="1:9">
      <c r="A43" s="62" t="s">
        <v>16</v>
      </c>
      <c r="B43" s="63"/>
      <c r="C43" s="63"/>
      <c r="D43" s="63"/>
      <c r="E43" s="63"/>
      <c r="F43" s="64"/>
      <c r="G43" s="33"/>
      <c r="H43" s="39"/>
      <c r="I43" s="21"/>
    </row>
    <row r="44" spans="1:9" ht="17.25" customHeight="1">
      <c r="A44" s="65" t="s">
        <v>24</v>
      </c>
      <c r="B44" s="66"/>
      <c r="C44" s="66"/>
      <c r="D44" s="66"/>
      <c r="E44" s="66"/>
      <c r="F44" s="67"/>
      <c r="G44" s="38">
        <f>G42-G43</f>
        <v>0</v>
      </c>
      <c r="H44" s="42">
        <f>H42-H43</f>
        <v>0</v>
      </c>
      <c r="I44" s="34"/>
    </row>
    <row r="45" spans="1:9" ht="16.5" customHeight="1">
      <c r="A45" s="65" t="s">
        <v>46</v>
      </c>
      <c r="B45" s="66"/>
      <c r="C45" s="66"/>
      <c r="D45" s="66"/>
      <c r="E45" s="66"/>
      <c r="F45" s="67"/>
      <c r="G45" s="38">
        <f>G43-G44</f>
        <v>0</v>
      </c>
      <c r="H45" s="42">
        <f>H44*1.1</f>
        <v>0</v>
      </c>
      <c r="I45" s="34"/>
    </row>
    <row r="46" spans="1:9" s="40" customFormat="1" ht="20.100000000000001" customHeight="1">
      <c r="A46" s="41" t="s">
        <v>47</v>
      </c>
    </row>
    <row r="47" spans="1:9" s="40" customFormat="1" ht="20.100000000000001" customHeight="1">
      <c r="A47" s="43" t="s">
        <v>45</v>
      </c>
      <c r="B47" s="35"/>
      <c r="C47" s="35"/>
      <c r="D47" s="35"/>
      <c r="E47" s="35"/>
      <c r="F47" s="35"/>
      <c r="G47" s="36"/>
      <c r="H47" s="36"/>
      <c r="I47" s="35"/>
    </row>
  </sheetData>
  <mergeCells count="34">
    <mergeCell ref="A3:I3"/>
    <mergeCell ref="B13:F13"/>
    <mergeCell ref="B14:F14"/>
    <mergeCell ref="B15:F15"/>
    <mergeCell ref="B16:F16"/>
    <mergeCell ref="B17:F17"/>
    <mergeCell ref="B18:F18"/>
    <mergeCell ref="A42:F42"/>
    <mergeCell ref="A43:F43"/>
    <mergeCell ref="A45:F45"/>
    <mergeCell ref="B29:F29"/>
    <mergeCell ref="B22:F22"/>
    <mergeCell ref="B21:F21"/>
    <mergeCell ref="B24:F24"/>
    <mergeCell ref="B25:F25"/>
    <mergeCell ref="B26:F26"/>
    <mergeCell ref="B27:F27"/>
    <mergeCell ref="B28:F28"/>
    <mergeCell ref="A44:F44"/>
    <mergeCell ref="B41:F41"/>
    <mergeCell ref="B30:F30"/>
    <mergeCell ref="B39:F39"/>
    <mergeCell ref="B40:F40"/>
    <mergeCell ref="B19:F19"/>
    <mergeCell ref="B32:F32"/>
    <mergeCell ref="B20:F20"/>
    <mergeCell ref="B31:F31"/>
    <mergeCell ref="B33:F33"/>
    <mergeCell ref="B23:F23"/>
    <mergeCell ref="B34:F34"/>
    <mergeCell ref="B35:F35"/>
    <mergeCell ref="B36:F36"/>
    <mergeCell ref="B37:F37"/>
    <mergeCell ref="B38:F38"/>
  </mergeCells>
  <phoneticPr fontId="4"/>
  <pageMargins left="0.98425196850393704" right="0.59055118110236227" top="0.59055118110236227" bottom="0.39370078740157483" header="0.51181102362204722" footer="0.31496062992125984"/>
  <pageSetup paperSize="9" scale="72" fitToHeight="0" orientation="portrait" r:id="rId1"/>
  <headerFooter alignWithMargins="0"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見積様式11-2</vt:lpstr>
      <vt:lpstr>'見積様式11-2'!Print_Area</vt:lpstr>
      <vt:lpstr>'見積様式11-2'!Print_Titles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2021-12-22T02:30:43Z</dcterms:created>
  <dcterms:modified xsi:type="dcterms:W3CDTF">2021-12-22T02:31:06Z</dcterms:modified>
</cp:coreProperties>
</file>